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LUGO\"/>
    </mc:Choice>
  </mc:AlternateContent>
  <xr:revisionPtr revIDLastSave="0" documentId="8_{885CEBD6-B78D-4AF3-9FFA-72C51811D75D}" xr6:coauthVersionLast="47" xr6:coauthVersionMax="47" xr10:uidLastSave="{00000000-0000-0000-0000-000000000000}"/>
  <bookViews>
    <workbookView xWindow="20" yWindow="740" windowWidth="19180" windowHeight="10060" xr2:uid="{A2506878-CE81-47CD-9A43-26D04B3508E8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<sst xmlns="http://schemas.openxmlformats.org/spreadsheetml/2006/main" count="263" uniqueCount="191">
  <si>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</si>
  <si>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</si>
  <si>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</si>
  <si>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</si>
  <si>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</si>
  <si>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</si>
  <si>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</si>
  <si>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</si>
  <si>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</si>
  <si>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</si>
  <si>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</si>
  <si>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</si>
  <si>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</si>
  <si>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</si>
  <si>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VIVEIRO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</si>
  <si>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</si>
  <si>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</si>
  <si>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</si>
  <si>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</si>
  <si>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</si>
  <si>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</si>
  <si>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</si>
  <si>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</si>
  <si>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</si>
  <si>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</si>
  <si>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</si>
  <si>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</si>
  <si>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</si>
  <si>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</si>
  <si>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</si>
  <si>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</si>
  <si>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</si>
  <si>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</si>
  <si>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</si>
  <si>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</si>
  <si>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</si>
  <si>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Burela</t>
  </si>
  <si>
    <t>Cervo</t>
  </si>
  <si>
    <t>Foz</t>
  </si>
  <si>
    <t>Ourol</t>
  </si>
  <si>
    <t>Vicedo, O</t>
  </si>
  <si>
    <t>Viveiro</t>
  </si>
  <si>
    <t>Xove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</si>
  <si>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</si>
  <si>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</si>
  <si>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</si>
  <si>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</si>
  <si>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</si>
  <si>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</si>
  <si>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</si>
  <si>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</si>
  <si>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</si>
  <si>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</si>
  <si>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</si>
  <si>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</si>
  <si>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</si>
  <si>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</si>
  <si>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</si>
  <si>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</si>
  <si>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</si>
  <si>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</si>
  <si>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</si>
  <si>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</si>
  <si>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</si>
  <si>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</si>
  <si>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</si>
  <si>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Otros paises de Asia</t>
  </si>
  <si>
    <t>Otros paises de África</t>
  </si>
  <si>
    <t>Peru</t>
  </si>
  <si>
    <t>Portugal</t>
  </si>
  <si>
    <t>Rumania</t>
  </si>
  <si>
    <t>Colombia</t>
  </si>
  <si>
    <t>Marruecos</t>
  </si>
  <si>
    <t>Brasil</t>
  </si>
  <si>
    <t>Senegal</t>
  </si>
  <si>
    <t>Republica Dominicana</t>
  </si>
  <si>
    <t>Venezuela</t>
  </si>
  <si>
    <t>Argentina</t>
  </si>
  <si>
    <t>Cuba</t>
  </si>
  <si>
    <t>China</t>
  </si>
  <si>
    <t>Bulgaria</t>
  </si>
  <si>
    <t>Honduras</t>
  </si>
  <si>
    <t>Italia</t>
  </si>
  <si>
    <t>Uruguay</t>
  </si>
  <si>
    <t>Reino Unido</t>
  </si>
  <si>
    <t>Ucrania</t>
  </si>
  <si>
    <t>Francia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</si>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</sst>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4A48637C-3276-4A4D-B340-5C2F1C69E008}"/>
    <cellStyle name="Normal" xfId="0" builtinId="0"/>
    <cellStyle name="Normal 2" xfId="1" xr:uid="{1BF99AD5-7315-4D3E-AD1D-412E726229BD}"/>
    <cellStyle name="Porcentaje 2" xfId="2" xr:uid="{97DEA86D-14D0-4C92-875D-76A0CE43F4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23-4C05-8BC4-59C2820D475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623-4C05-8BC4-59C2820D475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623-4C05-8BC4-59C2820D475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623-4C05-8BC4-59C2820D475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623-4C05-8BC4-59C2820D4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45641</c:v>
              </c:pt>
              <c:pt idx="1">
                <c:v>45619</c:v>
              </c:pt>
              <c:pt idx="2">
                <c:v>45483</c:v>
              </c:pt>
              <c:pt idx="3">
                <c:v>45845</c:v>
              </c:pt>
              <c:pt idx="4">
                <c:v>45937</c:v>
              </c:pt>
              <c:pt idx="5">
                <c:v>46157</c:v>
              </c:pt>
              <c:pt idx="6">
                <c:v>46711</c:v>
              </c:pt>
              <c:pt idx="7">
                <c:v>47019</c:v>
              </c:pt>
              <c:pt idx="8">
                <c:v>46980</c:v>
              </c:pt>
              <c:pt idx="9">
                <c:v>46781</c:v>
              </c:pt>
              <c:pt idx="10" formatCode="#,##0">
                <c:v>46749</c:v>
              </c:pt>
              <c:pt idx="11" formatCode="#,##0">
                <c:v>46602</c:v>
              </c:pt>
              <c:pt idx="12" formatCode="#,##0">
                <c:v>46288</c:v>
              </c:pt>
              <c:pt idx="13" formatCode="#,##0">
                <c:v>45841</c:v>
              </c:pt>
              <c:pt idx="14" formatCode="#,##0">
                <c:v>45582</c:v>
              </c:pt>
              <c:pt idx="15" formatCode="#,##0">
                <c:v>45384</c:v>
              </c:pt>
              <c:pt idx="16" formatCode="#,##0">
                <c:v>45360</c:v>
              </c:pt>
              <c:pt idx="17" formatCode="#,##0">
                <c:v>45227</c:v>
              </c:pt>
              <c:pt idx="18" formatCode="#,##0">
                <c:v>45051</c:v>
              </c:pt>
              <c:pt idx="19" formatCode="#,##0">
                <c:v>45011</c:v>
              </c:pt>
              <c:pt idx="20" formatCode="#,##0">
                <c:v>44987</c:v>
              </c:pt>
              <c:pt idx="21" formatCode="#,##0">
                <c:v>44973</c:v>
              </c:pt>
              <c:pt idx="22" formatCode="#,##0">
                <c:v>45125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192-4D1F-A4A4-CE2C70C73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84ED-4E2A-A965-D108B1900DE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84ED-4E2A-A965-D108B1900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71-4F4D-AFD0-82E99DF3343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871-4F4D-AFD0-82E99DF3343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871-4F4D-AFD0-82E99DF3343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871-4F4D-AFD0-82E99DF3343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871-4F4D-AFD0-82E99DF33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03-478D-80EA-FBF849DA2EF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903-478D-80EA-FBF849DA2EF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903-478D-80EA-FBF849DA2EF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903-478D-80EA-FBF849DA2EF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903-478D-80EA-FBF849DA2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D4-425A-880D-F05EF564F97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6D4-425A-880D-F05EF564F97D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6D4-425A-880D-F05EF564F97D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D4-425A-880D-F05EF564F9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E6D4-425A-880D-F05EF564F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56-4B0B-84D5-85942B3B3FC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A56-4B0B-84D5-85942B3B3FC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A56-4B0B-84D5-85942B3B3FC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A56-4B0B-84D5-85942B3B3FC0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6-4B0B-84D5-85942B3B3FC0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56-4B0B-84D5-85942B3B3FC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FA56-4B0B-84D5-85942B3B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F4C8FA4-6811-4B88-BFBB-4DB603BE3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56725BA-E838-4560-9335-70736B992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D7968DD-1D74-4683-8432-E987E29BE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7F177AD-3102-4AD8-B3E1-02F6DA8B5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3FB2CC5-3AE1-4B06-BC02-C310DE878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352F1A5-BBA2-48E9-9B60-55B9AA70D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5180CEA9-FBC7-4E9E-AA25-D40B65DC5F8C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0904647-BD1C-4FA7-8703-7B5BD78A23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E56D4CC-2F1F-46F7-B90D-39FDF6C77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AA64708-D98C-4739-AB62-0730DB34C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A2A80D10-FF42-440C-AE07-FCD63A875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D187F602-CB0E-46B1-8B50-64F5553A3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2A98817-838C-4ED6-8769-95ADF0581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424ADAD-356E-4B2C-B78E-4985969EF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F202E8E-DD54-4673-988D-8453E8DF0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D38626F-F2F7-4ADE-BB9D-1970BDD59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802B4D14-A9C2-4B7E-9172-CD37645BF8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E69F50FF-93F2-4061-8D18-386967251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92783B78-AD5A-446B-BA70-DFDDCAF5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31ADEBAE-1CDC-4068-AB72-20A41FDBF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345936D-10A3-4C9A-8A8B-E2F0ABB76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34E5D-B5CB-471C-8482-E433193787CF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VIVEIRO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C3706415-1B05-448E-AF7A-2AEE0C07F171}"/>
    <hyperlink ref="B14:C14" location="Municipios!A1" display="Municipios" xr:uid="{91B80071-BA71-4225-8B2D-F0D8D20D8425}"/>
    <hyperlink ref="B16:C16" location="'Datos Demograficos'!A1" display="Datos Demograficos" xr:uid="{349E8208-C63F-47DE-A5E8-586371204139}"/>
    <hyperlink ref="B18:C18" location="Nacionalidades!A1" display="Nacionalidades" xr:uid="{45C8BB7F-0411-4A89-8A2F-EDE25E3DCE43}"/>
    <hyperlink ref="H18:I18" location="Trabajo!A1" display="Trabajo" xr:uid="{86982BFA-2D3C-47B7-8CFC-39772643E341}"/>
    <hyperlink ref="E12:F12" location="'Datos Economicos'!A1" display="Datos Económicos" xr:uid="{7C0E933F-9688-4853-8154-5D1080998C07}"/>
    <hyperlink ref="E14" location="Trafico!A1" display="Tráfico" xr:uid="{949AA4CF-9425-4075-968F-4CCBCDCEE7BF}"/>
    <hyperlink ref="E16:F16" location="'Plazas Turisticas'!A1" display="Plazas Turisticas" xr:uid="{244E1AB9-8324-4439-A8F6-721213DC2996}"/>
    <hyperlink ref="E18:F18" location="Bancos!A1" display="Bancos" xr:uid="{7EDDD5C5-60F9-4675-9956-5F788039249C}"/>
    <hyperlink ref="H12" location="Presupuestos!A1" display="Presupuestos" xr:uid="{1E7D4B88-377F-4092-A41A-85FB4DBF1A7F}"/>
    <hyperlink ref="H14" location="'Datos Catastrales'!A1" display="Datos Catastrales" xr:uid="{8E8742AD-AB09-48AD-B107-CB6E7E5077B3}"/>
    <hyperlink ref="H16:I16" location="Hacienda!A1" display="Hacienda" xr:uid="{9031B85E-BB93-45CE-9738-50DEDB1044A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572BB-7331-4125-ADC3-D55A7F7ECA0E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98</v>
      </c>
      <c r="C14" s="101" t="s">
        <v>12</v>
      </c>
      <c r="D14" s="101" t="s">
        <v>138</v>
      </c>
      <c r="E14" s="101" t="s">
        <v>139</v>
      </c>
      <c r="F14" s="101" t="s">
        <v>140</v>
      </c>
      <c r="G14" s="102" t="s">
        <v>141</v>
      </c>
      <c r="H14" s="23"/>
    </row>
    <row r="15" spans="1:8" ht="33" customHeight="1" thickBot="1" x14ac:dyDescent="0.35">
      <c r="A15" s="20"/>
      <c r="B15" s="117">
        <v>34</v>
      </c>
      <c r="C15" s="115">
        <v>34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142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143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144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145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146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DF863CBA-65A8-4E4A-A393-DB544E3F71B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1102F-E0A5-4C5A-9F22-15FE7964161C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149</v>
      </c>
      <c r="C15" s="132" t="s">
        <v>150</v>
      </c>
      <c r="D15" s="132" t="s">
        <v>151</v>
      </c>
      <c r="E15" s="132" t="s">
        <v>152</v>
      </c>
      <c r="F15" s="132" t="s">
        <v>153</v>
      </c>
      <c r="G15" s="132" t="s">
        <v>154</v>
      </c>
      <c r="H15" s="132" t="s">
        <v>155</v>
      </c>
      <c r="I15" s="132" t="s">
        <v>156</v>
      </c>
      <c r="J15" s="132" t="s">
        <v>157</v>
      </c>
      <c r="K15" s="133" t="s">
        <v>158</v>
      </c>
      <c r="L15" s="134"/>
    </row>
    <row r="16" spans="1:12" ht="32.25" customHeight="1" thickBot="1" x14ac:dyDescent="0.35">
      <c r="A16" s="20"/>
      <c r="B16" s="135">
        <v>19319.346389999999</v>
      </c>
      <c r="C16" s="136">
        <v>206.53583</v>
      </c>
      <c r="D16" s="136">
        <v>11380.037069999998</v>
      </c>
      <c r="E16" s="136">
        <v>16714.548860000003</v>
      </c>
      <c r="F16" s="136">
        <v>158.03527999999997</v>
      </c>
      <c r="G16" s="136">
        <v>18.774000000000001</v>
      </c>
      <c r="H16" s="136">
        <v>917.00777999999991</v>
      </c>
      <c r="I16" s="136">
        <v>53</v>
      </c>
      <c r="J16" s="136">
        <v>0</v>
      </c>
      <c r="K16" s="137">
        <v>48767.285209999995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160</v>
      </c>
      <c r="C19" s="132" t="s">
        <v>161</v>
      </c>
      <c r="D19" s="132" t="s">
        <v>162</v>
      </c>
      <c r="E19" s="132" t="s">
        <v>163</v>
      </c>
      <c r="F19" s="132" t="s">
        <v>164</v>
      </c>
      <c r="G19" s="132" t="s">
        <v>155</v>
      </c>
      <c r="H19" s="132" t="s">
        <v>156</v>
      </c>
      <c r="I19" s="132" t="s">
        <v>157</v>
      </c>
      <c r="J19" s="132" t="s">
        <v>165</v>
      </c>
      <c r="L19" s="23"/>
    </row>
    <row r="20" spans="1:12" ht="32.25" customHeight="1" thickBot="1" x14ac:dyDescent="0.35">
      <c r="A20" s="20"/>
      <c r="B20" s="135">
        <v>21328.749640000002</v>
      </c>
      <c r="C20" s="136">
        <v>19682.050630000002</v>
      </c>
      <c r="D20" s="136">
        <v>79.236750000000001</v>
      </c>
      <c r="E20" s="136">
        <v>2051.0802100000001</v>
      </c>
      <c r="F20" s="136">
        <v>3662.6254900000004</v>
      </c>
      <c r="G20" s="136">
        <v>75</v>
      </c>
      <c r="H20" s="136">
        <v>54.561410000000002</v>
      </c>
      <c r="I20" s="136">
        <v>1091.70253</v>
      </c>
      <c r="J20" s="137">
        <v>48217.051270000004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167</v>
      </c>
      <c r="C23" s="103" t="s">
        <v>168</v>
      </c>
      <c r="D23" s="103" t="s">
        <v>169</v>
      </c>
      <c r="E23" s="103" t="s">
        <v>170</v>
      </c>
      <c r="F23" s="103" t="s">
        <v>171</v>
      </c>
      <c r="G23" s="103" t="s">
        <v>172</v>
      </c>
      <c r="H23" s="104" t="s">
        <v>165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18432.79033</v>
      </c>
      <c r="C24" s="136">
        <v>8207.5218100000002</v>
      </c>
      <c r="D24" s="136">
        <v>9872.7695100000001</v>
      </c>
      <c r="E24" s="136">
        <v>2368.7341999999999</v>
      </c>
      <c r="F24" s="136">
        <v>8204.5961400000015</v>
      </c>
      <c r="G24" s="136">
        <v>1130.6392799999999</v>
      </c>
      <c r="H24" s="137">
        <v>48217.051270000011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C1DDBEEC-100E-4BA1-8848-9AF1D4F80B0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5EDA4-B1FA-49E6-B97E-BA56FC94F2F0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174</v>
      </c>
      <c r="C14" s="147"/>
      <c r="D14" s="147"/>
      <c r="E14" s="147"/>
      <c r="F14" s="148"/>
      <c r="I14" s="146" t="s">
        <v>175</v>
      </c>
      <c r="J14" s="148"/>
      <c r="K14" s="23"/>
    </row>
    <row r="15" spans="1:11" ht="51" customHeight="1" x14ac:dyDescent="0.3">
      <c r="A15" s="20"/>
      <c r="B15" s="100" t="s">
        <v>176</v>
      </c>
      <c r="C15" s="149">
        <v>67312</v>
      </c>
      <c r="E15" s="150" t="s">
        <v>177</v>
      </c>
      <c r="F15" s="151">
        <v>36336</v>
      </c>
      <c r="G15" s="20"/>
      <c r="I15" s="100" t="s">
        <v>178</v>
      </c>
      <c r="J15" s="149">
        <v>188613</v>
      </c>
      <c r="K15" s="23"/>
    </row>
    <row r="16" spans="1:11" ht="51" customHeight="1" x14ac:dyDescent="0.3">
      <c r="A16" s="20"/>
      <c r="B16" s="150" t="s">
        <v>179</v>
      </c>
      <c r="C16" s="152">
        <v>2079181.6636399999</v>
      </c>
      <c r="E16" s="150" t="s">
        <v>180</v>
      </c>
      <c r="F16" s="153">
        <v>2555.2075</v>
      </c>
      <c r="G16" s="20"/>
      <c r="I16" s="150" t="s">
        <v>181</v>
      </c>
      <c r="J16" s="152">
        <v>57686.9</v>
      </c>
      <c r="K16" s="23"/>
    </row>
    <row r="17" spans="1:13" ht="51" customHeight="1" thickBot="1" x14ac:dyDescent="0.35">
      <c r="A17" s="20"/>
      <c r="B17" s="150" t="s">
        <v>182</v>
      </c>
      <c r="C17" s="152">
        <v>1635869.91377</v>
      </c>
      <c r="E17" s="150" t="s">
        <v>183</v>
      </c>
      <c r="F17" s="153">
        <v>1087.1468</v>
      </c>
      <c r="G17" s="20"/>
      <c r="I17" s="154" t="s">
        <v>184</v>
      </c>
      <c r="J17" s="155">
        <v>59021.1</v>
      </c>
      <c r="K17" s="23"/>
    </row>
    <row r="18" spans="1:13" ht="51" customHeight="1" thickBot="1" x14ac:dyDescent="0.35">
      <c r="A18" s="20"/>
      <c r="B18" s="154" t="s">
        <v>185</v>
      </c>
      <c r="C18" s="156">
        <v>443311.74984</v>
      </c>
      <c r="D18" s="157"/>
      <c r="E18" s="154" t="s">
        <v>186</v>
      </c>
      <c r="F18" s="158">
        <v>1468.0607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C5444D90-0970-4311-B5DE-C736ACE924EC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0572C-2629-45F8-9C2B-9CFCA171E181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188</v>
      </c>
      <c r="E15" s="53">
        <v>23667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189</v>
      </c>
      <c r="E17" s="53">
        <v>3342.811338995225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19203.446960324502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190</v>
      </c>
      <c r="D21" s="80"/>
      <c r="E21" s="159">
        <v>0.90276634180267523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DE837ABD-CAEB-4E36-88C9-FD50FB43515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D7D81-D74D-4C3B-B841-16E319059356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602.42000722885132</v>
      </c>
      <c r="H14" s="25" t="s">
        <v>17</v>
      </c>
      <c r="I14" s="26">
        <v>6.1108333077099806E-2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45125</v>
      </c>
      <c r="H16" s="25" t="s">
        <v>17</v>
      </c>
      <c r="I16" s="26">
        <v>0.13882565036548447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8.6315789473684207E-2</v>
      </c>
      <c r="H18" s="25" t="s">
        <v>20</v>
      </c>
      <c r="I18" s="26">
        <v>6.9478969259924694E-2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74.906210714309182</v>
      </c>
      <c r="H20" s="25" t="s">
        <v>20</v>
      </c>
      <c r="I20" s="33">
        <v>32.972247288758112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16.685681994459834</v>
      </c>
      <c r="H22" s="25" t="s">
        <v>20</v>
      </c>
      <c r="I22" s="33">
        <v>10.537453852969406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1543</v>
      </c>
      <c r="H24" s="25" t="s">
        <v>17</v>
      </c>
      <c r="I24" s="26">
        <v>0.13064092794852256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12450</v>
      </c>
      <c r="H26" s="25" t="s">
        <v>17</v>
      </c>
      <c r="I26" s="26">
        <v>0.12976725279077767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1889</v>
      </c>
      <c r="H28" s="25" t="s">
        <v>20</v>
      </c>
      <c r="I28" s="36">
        <v>12385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4250</v>
      </c>
      <c r="H30" s="25" t="s">
        <v>17</v>
      </c>
      <c r="I30" s="26">
        <v>0.1691542288557214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34</v>
      </c>
      <c r="H32" s="25" t="s">
        <v>17</v>
      </c>
      <c r="I32" s="26">
        <v>0.12592592592592591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35679</v>
      </c>
      <c r="H36" s="25" t="s">
        <v>17</v>
      </c>
      <c r="I36" s="26">
        <v>0.1232107522351568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51533.521049999996</v>
      </c>
      <c r="H38" s="25" t="s">
        <v>17</v>
      </c>
      <c r="I38" s="26">
        <v>0.13976042840085548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19203.446960324502</v>
      </c>
      <c r="H40" s="25" t="s">
        <v>20</v>
      </c>
      <c r="I40" s="36">
        <v>17494.27261957794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7898B0C7-D313-4186-AE3A-93E5B5D13E5D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1E314-579A-45B9-A5B0-87D6A1F43343}">
  <sheetPr codeName="Hoja4">
    <pageSetUpPr fitToPage="1"/>
  </sheetPr>
  <dimension ref="A4:H3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602.42000722885132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98.1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16.685681994459834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9555</v>
      </c>
    </row>
    <row r="25" spans="1:7" x14ac:dyDescent="0.3">
      <c r="B25" s="49" t="s">
        <v>37</v>
      </c>
      <c r="C25" s="50">
        <v>4182</v>
      </c>
    </row>
    <row r="26" spans="1:7" x14ac:dyDescent="0.3">
      <c r="B26" s="49" t="s">
        <v>38</v>
      </c>
      <c r="C26" s="50">
        <v>10276</v>
      </c>
    </row>
    <row r="27" spans="1:7" x14ac:dyDescent="0.3">
      <c r="B27" s="49" t="s">
        <v>39</v>
      </c>
      <c r="C27" s="50">
        <v>985</v>
      </c>
    </row>
    <row r="28" spans="1:7" x14ac:dyDescent="0.3">
      <c r="B28" s="49" t="s">
        <v>40</v>
      </c>
      <c r="C28" s="50">
        <v>1590</v>
      </c>
    </row>
    <row r="29" spans="1:7" x14ac:dyDescent="0.3">
      <c r="B29" s="49" t="s">
        <v>41</v>
      </c>
      <c r="C29" s="50">
        <v>15239</v>
      </c>
    </row>
    <row r="30" spans="1:7" x14ac:dyDescent="0.3">
      <c r="B30" s="49" t="s">
        <v>42</v>
      </c>
      <c r="C30" s="50">
        <v>3298</v>
      </c>
    </row>
  </sheetData>
  <mergeCells count="3">
    <mergeCell ref="C6:E6"/>
    <mergeCell ref="C8:E8"/>
    <mergeCell ref="C10:E10"/>
  </mergeCells>
  <hyperlinks>
    <hyperlink ref="A7" location="Indice!A1" display="Índice" xr:uid="{56A894D1-2B4D-4734-953F-75FF260C28B3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56C35-8C4C-4E12-B81E-845563B3C3AD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45125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43</v>
      </c>
      <c r="D13" s="26">
        <v>0.50488642659279781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44</v>
      </c>
      <c r="D15" s="26">
        <v>8.6315789473684207E-2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45</v>
      </c>
      <c r="C17" s="21"/>
      <c r="D17" s="26">
        <v>0.60393118646477573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74.906210714309182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46</v>
      </c>
      <c r="H24" s="42"/>
      <c r="I24" s="58"/>
      <c r="J24" s="26">
        <v>0.27222160664819944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47</v>
      </c>
      <c r="H26" s="42"/>
      <c r="J26" s="53">
        <v>222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48</v>
      </c>
      <c r="H28" s="59"/>
      <c r="I28" s="59"/>
      <c r="J28" s="53">
        <v>159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49</v>
      </c>
      <c r="H30" s="42"/>
      <c r="J30" s="53">
        <v>600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50</v>
      </c>
      <c r="H32" s="42"/>
      <c r="J32" s="53">
        <v>-378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51</v>
      </c>
      <c r="H34" s="60"/>
      <c r="I34" s="60" t="s">
        <v>52</v>
      </c>
      <c r="J34" s="60"/>
      <c r="K34" s="23"/>
    </row>
    <row r="35" spans="1:11" ht="14" x14ac:dyDescent="0.3">
      <c r="A35" s="20"/>
      <c r="C35" s="42"/>
      <c r="G35" s="61">
        <v>5060</v>
      </c>
      <c r="H35" s="61"/>
      <c r="I35" s="61">
        <v>5819</v>
      </c>
      <c r="J35" s="61"/>
      <c r="K35" s="23"/>
    </row>
    <row r="36" spans="1:11" ht="14" x14ac:dyDescent="0.3">
      <c r="A36" s="20"/>
      <c r="C36" s="42"/>
      <c r="G36" s="62" t="s">
        <v>53</v>
      </c>
      <c r="H36" s="62" t="s">
        <v>54</v>
      </c>
      <c r="I36" s="62" t="s">
        <v>53</v>
      </c>
      <c r="J36" s="62" t="s">
        <v>54</v>
      </c>
      <c r="K36" s="23"/>
    </row>
    <row r="37" spans="1:11" ht="14" x14ac:dyDescent="0.3">
      <c r="A37" s="20"/>
      <c r="B37" s="21" t="s">
        <v>55</v>
      </c>
      <c r="C37" s="42"/>
      <c r="G37" s="63">
        <v>2584</v>
      </c>
      <c r="H37" s="63">
        <v>2476</v>
      </c>
      <c r="I37" s="63">
        <v>2981</v>
      </c>
      <c r="J37" s="63">
        <v>2838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B2C1C6C9-B876-4CCF-81CA-4B7E21BBF12A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44EC9-89D8-4025-838C-667BA29E2901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56</v>
      </c>
      <c r="C11" s="65">
        <v>41230</v>
      </c>
      <c r="D11" s="66"/>
      <c r="E11" s="67" t="s">
        <v>57</v>
      </c>
      <c r="F11" s="65">
        <v>3895</v>
      </c>
      <c r="G11" s="67" t="s">
        <v>58</v>
      </c>
      <c r="H11" s="66"/>
      <c r="I11" s="65">
        <v>917</v>
      </c>
      <c r="J11" s="67" t="s">
        <v>59</v>
      </c>
      <c r="K11" s="68">
        <v>912</v>
      </c>
    </row>
    <row r="12" spans="1:11" ht="30.75" customHeight="1" thickBot="1" x14ac:dyDescent="0.35">
      <c r="B12" s="64" t="s">
        <v>60</v>
      </c>
      <c r="C12" s="65">
        <v>1350</v>
      </c>
      <c r="D12" s="67"/>
      <c r="E12" s="67" t="s">
        <v>61</v>
      </c>
      <c r="F12" s="65">
        <v>711</v>
      </c>
      <c r="G12" s="67" t="s">
        <v>62</v>
      </c>
      <c r="H12" s="67"/>
      <c r="I12" s="65">
        <v>5</v>
      </c>
      <c r="J12" s="67" t="s">
        <v>63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64</v>
      </c>
      <c r="C14" s="71"/>
      <c r="D14" s="71"/>
      <c r="E14" s="72"/>
      <c r="G14" s="73" t="s">
        <v>65</v>
      </c>
      <c r="H14" s="74"/>
      <c r="I14" s="75">
        <f>'Datos Generales'!G16</f>
        <v>45125</v>
      </c>
      <c r="J14" s="69"/>
      <c r="K14" s="69"/>
    </row>
    <row r="16" spans="1:11" x14ac:dyDescent="0.3">
      <c r="B16" s="21" t="s">
        <v>66</v>
      </c>
      <c r="C16" s="76">
        <v>625</v>
      </c>
    </row>
    <row r="17" spans="2:3" x14ac:dyDescent="0.3">
      <c r="B17" s="21" t="s">
        <v>67</v>
      </c>
      <c r="C17" s="76">
        <v>512</v>
      </c>
    </row>
    <row r="18" spans="2:3" x14ac:dyDescent="0.3">
      <c r="B18" s="21" t="s">
        <v>68</v>
      </c>
      <c r="C18" s="76">
        <v>372</v>
      </c>
    </row>
    <row r="19" spans="2:3" x14ac:dyDescent="0.3">
      <c r="B19" s="21" t="s">
        <v>69</v>
      </c>
      <c r="C19" s="76">
        <v>338</v>
      </c>
    </row>
    <row r="20" spans="2:3" x14ac:dyDescent="0.3">
      <c r="B20" s="21" t="s">
        <v>70</v>
      </c>
      <c r="C20" s="76">
        <v>308</v>
      </c>
    </row>
    <row r="21" spans="2:3" x14ac:dyDescent="0.3">
      <c r="B21" s="21" t="s">
        <v>71</v>
      </c>
      <c r="C21" s="76">
        <v>238</v>
      </c>
    </row>
    <row r="22" spans="2:3" x14ac:dyDescent="0.3">
      <c r="B22" s="21" t="s">
        <v>72</v>
      </c>
      <c r="C22" s="76">
        <v>220</v>
      </c>
    </row>
    <row r="23" spans="2:3" x14ac:dyDescent="0.3">
      <c r="B23" s="21" t="s">
        <v>73</v>
      </c>
      <c r="C23" s="76">
        <v>192</v>
      </c>
    </row>
    <row r="24" spans="2:3" x14ac:dyDescent="0.3">
      <c r="B24" s="21" t="s">
        <v>74</v>
      </c>
      <c r="C24" s="76">
        <v>145</v>
      </c>
    </row>
    <row r="25" spans="2:3" x14ac:dyDescent="0.3">
      <c r="B25" s="21" t="s">
        <v>75</v>
      </c>
      <c r="C25" s="76">
        <v>115</v>
      </c>
    </row>
    <row r="26" spans="2:3" x14ac:dyDescent="0.3">
      <c r="B26" s="21" t="s">
        <v>76</v>
      </c>
      <c r="C26" s="76">
        <v>109</v>
      </c>
    </row>
    <row r="27" spans="2:3" x14ac:dyDescent="0.3">
      <c r="B27" s="21" t="s">
        <v>77</v>
      </c>
      <c r="C27" s="76">
        <v>74</v>
      </c>
    </row>
    <row r="28" spans="2:3" x14ac:dyDescent="0.3">
      <c r="B28" s="21" t="s">
        <v>78</v>
      </c>
      <c r="C28" s="76">
        <v>68</v>
      </c>
    </row>
    <row r="29" spans="2:3" x14ac:dyDescent="0.3">
      <c r="B29" s="21" t="s">
        <v>79</v>
      </c>
      <c r="C29" s="76">
        <v>57</v>
      </c>
    </row>
    <row r="30" spans="2:3" x14ac:dyDescent="0.3">
      <c r="B30" s="21" t="s">
        <v>80</v>
      </c>
      <c r="C30" s="76">
        <v>55</v>
      </c>
    </row>
    <row r="31" spans="2:3" x14ac:dyDescent="0.3">
      <c r="B31" s="21" t="s">
        <v>81</v>
      </c>
      <c r="C31" s="76">
        <v>54</v>
      </c>
    </row>
    <row r="32" spans="2:3" x14ac:dyDescent="0.3">
      <c r="B32" s="21" t="s">
        <v>82</v>
      </c>
      <c r="C32" s="76">
        <v>46</v>
      </c>
    </row>
    <row r="33" spans="2:3" x14ac:dyDescent="0.3">
      <c r="B33" s="21" t="s">
        <v>83</v>
      </c>
      <c r="C33" s="76">
        <v>37</v>
      </c>
    </row>
    <row r="34" spans="2:3" x14ac:dyDescent="0.3">
      <c r="B34" s="21" t="s">
        <v>84</v>
      </c>
      <c r="C34" s="76">
        <v>36</v>
      </c>
    </row>
    <row r="35" spans="2:3" x14ac:dyDescent="0.3">
      <c r="B35" s="21" t="s">
        <v>85</v>
      </c>
      <c r="C35" s="76">
        <v>32</v>
      </c>
    </row>
    <row r="36" spans="2:3" x14ac:dyDescent="0.3">
      <c r="B36" s="21" t="s">
        <v>86</v>
      </c>
      <c r="C36" s="76">
        <v>29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654A0E9D-2B21-4275-8072-AE2664929B4A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FCCED-8AF5-4841-B128-1E5C696187D3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87</v>
      </c>
      <c r="E12" s="78">
        <v>10493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88</v>
      </c>
      <c r="C14" s="79"/>
      <c r="D14" s="79"/>
      <c r="E14" s="78">
        <v>3198</v>
      </c>
    </row>
    <row r="15" spans="1:9" x14ac:dyDescent="0.3">
      <c r="A15" s="20"/>
      <c r="E15" s="78"/>
    </row>
    <row r="16" spans="1:9" x14ac:dyDescent="0.3">
      <c r="A16" s="20"/>
      <c r="B16" s="21" t="s">
        <v>89</v>
      </c>
      <c r="D16" s="80"/>
      <c r="E16" s="78">
        <v>1889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90</v>
      </c>
      <c r="D18" s="80"/>
      <c r="E18" s="78">
        <v>1309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91</v>
      </c>
      <c r="D20" s="80"/>
      <c r="E20" s="81">
        <v>9.5137728032560501E-2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93</v>
      </c>
      <c r="E26" s="86"/>
      <c r="F26" s="86"/>
      <c r="G26" s="86"/>
      <c r="H26" s="87"/>
    </row>
    <row r="27" spans="1:16" ht="15.5" thickBot="1" x14ac:dyDescent="0.35">
      <c r="C27" s="52"/>
      <c r="D27" s="88" t="s">
        <v>94</v>
      </c>
      <c r="E27" s="88" t="s">
        <v>95</v>
      </c>
      <c r="F27" s="88" t="s">
        <v>96</v>
      </c>
      <c r="G27" s="88" t="s">
        <v>97</v>
      </c>
      <c r="H27" s="88" t="s">
        <v>98</v>
      </c>
    </row>
    <row r="28" spans="1:16" ht="38.25" customHeight="1" thickBot="1" x14ac:dyDescent="0.35">
      <c r="C28" s="88" t="s">
        <v>99</v>
      </c>
      <c r="D28" s="89">
        <v>1849</v>
      </c>
      <c r="E28" s="89">
        <v>264</v>
      </c>
      <c r="F28" s="89">
        <v>5385</v>
      </c>
      <c r="G28" s="90">
        <v>4952</v>
      </c>
      <c r="H28" s="90">
        <f>SUM(D28:G28)</f>
        <v>12450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6BFE70BF-2BC5-4282-86FD-04D7848CF824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B81E0-C40C-4373-813F-0B717C80E2C5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101</v>
      </c>
      <c r="D13" s="94"/>
      <c r="E13" s="95"/>
      <c r="H13" s="93" t="s">
        <v>102</v>
      </c>
      <c r="I13" s="94"/>
      <c r="J13" s="94"/>
      <c r="K13" s="95"/>
      <c r="L13" s="52"/>
      <c r="M13" s="52"/>
      <c r="N13" s="93" t="s">
        <v>103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104</v>
      </c>
      <c r="D14" s="98" t="s">
        <v>105</v>
      </c>
      <c r="E14" s="98" t="s">
        <v>106</v>
      </c>
      <c r="G14" s="99"/>
      <c r="H14" s="100" t="s">
        <v>94</v>
      </c>
      <c r="I14" s="101" t="s">
        <v>95</v>
      </c>
      <c r="J14" s="101" t="s">
        <v>96</v>
      </c>
      <c r="K14" s="102" t="s">
        <v>97</v>
      </c>
      <c r="L14" s="52"/>
      <c r="M14" s="52"/>
      <c r="N14" s="97" t="s">
        <v>107</v>
      </c>
      <c r="O14" s="103" t="s">
        <v>108</v>
      </c>
      <c r="P14" s="103" t="s">
        <v>109</v>
      </c>
      <c r="Q14" s="104" t="s">
        <v>110</v>
      </c>
      <c r="R14" s="23"/>
    </row>
    <row r="15" spans="1:18" ht="34.5" customHeight="1" x14ac:dyDescent="0.3">
      <c r="A15" s="20"/>
      <c r="B15" s="105" t="s">
        <v>99</v>
      </c>
      <c r="C15" s="106">
        <v>1224</v>
      </c>
      <c r="D15" s="107">
        <v>7798</v>
      </c>
      <c r="E15" s="108">
        <v>307</v>
      </c>
      <c r="G15" s="105" t="s">
        <v>99</v>
      </c>
      <c r="H15" s="109">
        <v>1004</v>
      </c>
      <c r="I15" s="107">
        <v>147</v>
      </c>
      <c r="J15" s="107">
        <v>4188</v>
      </c>
      <c r="K15" s="110">
        <v>3990</v>
      </c>
      <c r="L15" s="111"/>
      <c r="M15" s="105" t="s">
        <v>99</v>
      </c>
      <c r="N15" s="112">
        <v>3179</v>
      </c>
      <c r="O15" s="112">
        <v>3401</v>
      </c>
      <c r="P15" s="112">
        <v>1750</v>
      </c>
      <c r="Q15" s="108">
        <v>999</v>
      </c>
      <c r="R15" s="23"/>
    </row>
    <row r="16" spans="1:18" ht="34.5" customHeight="1" thickBot="1" x14ac:dyDescent="0.35">
      <c r="A16" s="20"/>
      <c r="B16" s="113" t="s">
        <v>111</v>
      </c>
      <c r="C16" s="114">
        <v>532</v>
      </c>
      <c r="D16" s="115">
        <v>712</v>
      </c>
      <c r="E16" s="116">
        <v>299</v>
      </c>
      <c r="G16" s="113" t="s">
        <v>111</v>
      </c>
      <c r="H16" s="114">
        <v>118</v>
      </c>
      <c r="I16" s="115">
        <v>37</v>
      </c>
      <c r="J16" s="115">
        <v>515</v>
      </c>
      <c r="K16" s="116">
        <v>873</v>
      </c>
      <c r="L16" s="111"/>
      <c r="M16" s="113" t="s">
        <v>111</v>
      </c>
      <c r="N16" s="115">
        <v>1349</v>
      </c>
      <c r="O16" s="115">
        <v>173</v>
      </c>
      <c r="P16" s="115">
        <v>19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5EB8F47A-F4F4-4CB7-99A3-0A0B9584B45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8D264-A61A-4292-9370-84099A84C7CE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113</v>
      </c>
      <c r="C14" s="101" t="s">
        <v>114</v>
      </c>
      <c r="D14" s="101" t="s">
        <v>115</v>
      </c>
      <c r="E14" s="101" t="s">
        <v>116</v>
      </c>
      <c r="F14" s="101" t="s">
        <v>117</v>
      </c>
      <c r="G14" s="102" t="s">
        <v>118</v>
      </c>
      <c r="H14" s="111"/>
      <c r="I14" s="23"/>
    </row>
    <row r="15" spans="1:9" ht="32.25" customHeight="1" thickBot="1" x14ac:dyDescent="0.35">
      <c r="A15" s="20"/>
      <c r="B15" s="117">
        <v>27024</v>
      </c>
      <c r="C15" s="115">
        <v>2894</v>
      </c>
      <c r="D15" s="115">
        <v>4672</v>
      </c>
      <c r="E15" s="115">
        <v>36</v>
      </c>
      <c r="F15" s="115">
        <v>411</v>
      </c>
      <c r="G15" s="116">
        <v>642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120</v>
      </c>
      <c r="C20" s="101" t="s">
        <v>121</v>
      </c>
      <c r="D20" s="102" t="s">
        <v>122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15977</v>
      </c>
      <c r="C21" s="115">
        <v>14225</v>
      </c>
      <c r="D21" s="116">
        <v>30202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B3AF5EE4-598E-4D48-8C00-FDFAAC15DCC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C0781-0C46-4B80-A689-D429EB3E3E98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123</v>
      </c>
      <c r="I12" s="23"/>
    </row>
    <row r="13" spans="1:9" ht="18.75" customHeight="1" x14ac:dyDescent="0.3">
      <c r="A13" s="20"/>
      <c r="B13" s="119" t="s">
        <v>124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125</v>
      </c>
      <c r="D15" s="101" t="s">
        <v>126</v>
      </c>
      <c r="E15" s="101" t="s">
        <v>127</v>
      </c>
      <c r="F15" s="101" t="s">
        <v>128</v>
      </c>
      <c r="G15" s="120" t="s">
        <v>129</v>
      </c>
      <c r="H15" s="102" t="s">
        <v>98</v>
      </c>
      <c r="I15" s="23"/>
    </row>
    <row r="16" spans="1:9" ht="33.75" customHeight="1" x14ac:dyDescent="0.3">
      <c r="A16" s="20"/>
      <c r="B16" s="121" t="s">
        <v>130</v>
      </c>
      <c r="C16" s="122">
        <v>13</v>
      </c>
      <c r="D16" s="122">
        <v>2</v>
      </c>
      <c r="E16" s="122">
        <v>49</v>
      </c>
      <c r="F16" s="122">
        <v>10</v>
      </c>
      <c r="G16" s="123">
        <v>1</v>
      </c>
      <c r="H16" s="124">
        <v>75</v>
      </c>
      <c r="I16" s="23"/>
    </row>
    <row r="17" spans="1:9" ht="32.25" customHeight="1" thickBot="1" x14ac:dyDescent="0.35">
      <c r="A17" s="20"/>
      <c r="B17" s="125" t="s">
        <v>131</v>
      </c>
      <c r="C17" s="115">
        <v>13</v>
      </c>
      <c r="D17" s="115">
        <v>5</v>
      </c>
      <c r="E17" s="115">
        <v>51</v>
      </c>
      <c r="F17" s="115">
        <v>10</v>
      </c>
      <c r="G17" s="126">
        <v>2</v>
      </c>
      <c r="H17" s="116">
        <v>81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125</v>
      </c>
      <c r="D21" s="101" t="s">
        <v>133</v>
      </c>
      <c r="E21" s="101" t="s">
        <v>134</v>
      </c>
      <c r="F21" s="101" t="s">
        <v>135</v>
      </c>
      <c r="G21" s="120" t="s">
        <v>136</v>
      </c>
      <c r="H21" s="102" t="s">
        <v>98</v>
      </c>
      <c r="I21" s="23"/>
    </row>
    <row r="22" spans="1:9" ht="33.75" customHeight="1" x14ac:dyDescent="0.3">
      <c r="A22" s="20"/>
      <c r="B22" s="121" t="s">
        <v>130</v>
      </c>
      <c r="C22" s="122">
        <v>873</v>
      </c>
      <c r="D22" s="122">
        <v>110</v>
      </c>
      <c r="E22" s="122">
        <v>1951</v>
      </c>
      <c r="F22" s="122">
        <v>184</v>
      </c>
      <c r="G22" s="123">
        <v>16</v>
      </c>
      <c r="H22" s="124">
        <v>3134</v>
      </c>
      <c r="I22" s="23"/>
    </row>
    <row r="23" spans="1:9" ht="32.25" customHeight="1" thickBot="1" x14ac:dyDescent="0.35">
      <c r="A23" s="20"/>
      <c r="B23" s="125" t="s">
        <v>131</v>
      </c>
      <c r="C23" s="115">
        <v>873</v>
      </c>
      <c r="D23" s="115">
        <v>1006</v>
      </c>
      <c r="E23" s="115">
        <v>2085</v>
      </c>
      <c r="F23" s="115">
        <v>200</v>
      </c>
      <c r="G23" s="126">
        <v>86</v>
      </c>
      <c r="H23" s="116">
        <v>4250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F60EFE4C-CD9A-4B28-8C4E-E222559FCB6D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2025-06-02T10:35:26Z</dcterms:modified>
</cp:coreProperties>
</file>